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<sst xmlns="http://schemas.openxmlformats.org/spreadsheetml/2006/main" count="206" uniqueCount="204">
  <si>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</si>
  <si>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</si>
  <si>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</si>
  <si>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</si>
  <si>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</si>
  <si>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</si>
  <si>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</si>
  <si>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</si>
  <si>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</si>
  <si>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</si>
  <si>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</si>
  <si>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</si>
  <si>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</si>
  <si>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</si>
  <si>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</si>
  <si>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</si>
  <si>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</si>
  <si>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</si>
  <si>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</si>
  <si>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</si>
  <si>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</si>
  <si>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</si>
  <si>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</si>
  <si>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</si>
  <si>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</si>
  <si>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</si>
  <si>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</si>
  <si>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</si>
  <si>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</si>
  <si>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</si>
  <si>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</si>
  <si>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</si>
  <si>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</si>
  <si>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</si>
  <si>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</si>
  <si>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</si>
  <si>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</si>
  <si>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</si>
  <si>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</si>
  <si>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</si>
  <si>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</si>
  <si>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</si>
  <si>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</si>
  <si>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</si>
  <si>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</si>
  <si>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</si>
  <si>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</si>
  <si>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</si>
  <si>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</si>
  <si>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</si>
  <si>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</si>
  <si>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</si>
  <si>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</si>
  <si>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</si>
  <si>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</si>
  <si>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</si>
  <si>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</si>
  <si>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</si>
  <si>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</si>
  <si>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</si>
  <si>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</si>
  <si>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</si>
  <si>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</si>
  <si>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</si>
  <si>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</si>
  <si>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</si>
  <si>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</si>
  <si>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</si>
  <si>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</si>
  <si>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</si>
  <si>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</si>
  <si>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</si>
  <si>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</si>
  <si>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</si>
  <si>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</si>
  <si>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</si>
  <si>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</si>
  <si>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</si>
  <si>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</si>
  <si>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</si>
  <si>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</si>
  <si>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</si>
  <si>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</si>
  <si>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</si>
  <si>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</si>
  <si>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</si>
  <si>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</si>
  <si>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</si>
  <si>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</si>
  <si>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</si>
  <si>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</si>
  <si>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</si>
  <si>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</si>
  <si>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</si>
  <si>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</si>
  <si>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</si>
  <si>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</si>
  <si>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</si>
  <si>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</si>
  <si>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</si>
  <si>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</si>
  <si>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</si>
  <si>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</si>
  <si>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</si>
  <si>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</si>
  <si>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</si>
  <si>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</si>
  <si>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</si>
  <si>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</si>
  <si>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</si>
  <si>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</si>
  <si>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</si>
  <si>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</si>
  <si>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</si>
  <si>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</si>
  <si>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</si>
  <si>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</si>
  <si>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</si>
  <si>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</si>
  <si>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</si>
  <si>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</si>
  <si>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</si>
  <si>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</si>
  <si>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</si>
  <si>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</si>
  <si>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</si>
  <si>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</si>
  <si>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</si>
  <si>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</si>
  <si>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</si>
  <si>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</si>
  <si>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</si>
  <si>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</si>
  <si>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</si>
  <si>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</si>
  <si>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</si>
  <si>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</si>
  <si>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</si>
  <si>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</si>
  <si>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</si>
  <si>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</si>
  <si>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</si>
  <si>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</si>
  <si>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</si>
  <si>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</si>
  <si>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</si>
  <si>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</si>
  <si>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</si>
  <si>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</si>
  <si>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</si>
  <si>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</si>
  <si>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</si>
  <si>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</si>
  <si>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</si>
  <si>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</si>
  <si>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</si>
  <si>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</si>
  <si>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</si>
  <si>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</si>
  <si>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</si>
  <si>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</si>
  <si>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</si>
  <si>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</si>
  <si>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</si>
  <si>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</si>
  <si>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</si>
  <si>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</si>
  <si>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</si>
  <si>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</si>
  <si>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</si>
  <si>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</si>
  <si>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</si>
  <si>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</si>
  <si>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</si>
  <si>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</si>
  <si>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</si>
  <si>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</si>
  <si>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</si>
  <si>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</si>
  <si>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</si>
  <si>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</si>
  <si>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</si>
  <si>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</si>
  <si>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</si>
  <si>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</si>
  <si>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</si>
  <si>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</si>
  <si>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</si>
  <si>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</si>
  <si>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</si>
  <si>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</si>
  <si>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</si>
  <si>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</si>
  <si>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</si>
  <si>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</si>
  <si>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</si>
  <si>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</si>
  <si>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</si>
  <si>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</si>
  <si>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</si>
  <si>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</si>
  <si>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</si>
  <si>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المتصدرة للأعمال والمشاريع</t>
  </si>
  <si>
    <t>PREMIER BUSINESS AND PROJECTS CO.LTD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</si>
</sst>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8" workbookViewId="0">
      <selection activeCell="E70" sqref="E7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1.87</v>
      </c>
      <c r="F6" s="13">
        <v>2.64</v>
      </c>
      <c r="G6" s="13">
        <v>3.4</v>
      </c>
      <c r="H6" s="13">
        <v>3.48</v>
      </c>
      <c r="I6" s="4" t="s">
        <v>139</v>
      </c>
    </row>
    <row r="7" spans="4:9" ht="20.100000000000001" customHeight="1">
      <c r="D7" s="10" t="s">
        <v>126</v>
      </c>
      <c r="E7" s="14">
        <v>39742.11</v>
      </c>
      <c r="F7" s="14">
        <v>84916.11</v>
      </c>
      <c r="G7" s="14">
        <v>364585.76</v>
      </c>
      <c r="H7" s="14">
        <v>1010434.14</v>
      </c>
      <c r="I7" s="4" t="s">
        <v>140</v>
      </c>
    </row>
    <row r="8" spans="4:9" ht="20.100000000000001" customHeight="1">
      <c r="D8" s="10" t="s">
        <v>25</v>
      </c>
      <c r="E8" s="14">
        <v>17428</v>
      </c>
      <c r="F8" s="14">
        <v>27640</v>
      </c>
      <c r="G8" s="14">
        <v>99907</v>
      </c>
      <c r="H8" s="14">
        <v>167627</v>
      </c>
      <c r="I8" s="4" t="s">
        <v>1</v>
      </c>
    </row>
    <row r="9" spans="4:9" ht="20.100000000000001" customHeight="1">
      <c r="D9" s="10" t="s">
        <v>26</v>
      </c>
      <c r="E9" s="14">
        <v>296</v>
      </c>
      <c r="F9" s="14">
        <v>367</v>
      </c>
      <c r="G9" s="14">
        <v>783</v>
      </c>
      <c r="H9" s="14">
        <v>1227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2487114.96</v>
      </c>
      <c r="F11" s="14">
        <v>3511221.12</v>
      </c>
      <c r="G11" s="14">
        <v>4522027.2</v>
      </c>
      <c r="H11" s="14">
        <v>4628427.84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10083</v>
      </c>
      <c r="F16" s="56">
        <v>30</v>
      </c>
      <c r="G16" s="56">
        <v>13</v>
      </c>
      <c r="H16" s="56">
        <v>3624</v>
      </c>
      <c r="I16" s="3" t="s">
        <v>58</v>
      </c>
    </row>
    <row r="17" spans="4:9" ht="20.100000000000001" customHeight="1">
      <c r="D17" s="10" t="s">
        <v>128</v>
      </c>
      <c r="E17" s="57">
        <v>21807</v>
      </c>
      <c r="F17" s="57">
        <v>22005</v>
      </c>
      <c r="G17" s="57">
        <v>98264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49118</v>
      </c>
      <c r="F23" s="57">
        <v>25547</v>
      </c>
      <c r="G23" s="57">
        <v>101789</v>
      </c>
      <c r="H23" s="57">
        <v>156327</v>
      </c>
      <c r="I23" s="4" t="s">
        <v>60</v>
      </c>
    </row>
    <row r="24" spans="4:9" ht="20.100000000000001" customHeight="1">
      <c r="D24" s="10" t="s">
        <v>98</v>
      </c>
      <c r="E24" s="57">
        <v>4825904</v>
      </c>
      <c r="F24" s="57">
        <v>5164958</v>
      </c>
      <c r="G24" s="57">
        <v>5914585</v>
      </c>
      <c r="H24" s="57">
        <v>6672367</v>
      </c>
      <c r="I24" s="4" t="s">
        <v>82</v>
      </c>
    </row>
    <row r="25" spans="4:9" ht="20.100000000000001" customHeight="1">
      <c r="D25" s="10" t="s">
        <v>158</v>
      </c>
      <c r="E25" s="57">
        <v>959083</v>
      </c>
      <c r="F25" s="57">
        <v>1022313</v>
      </c>
      <c r="G25" s="57">
        <v>983206</v>
      </c>
      <c r="H25" s="57">
        <v>500004</v>
      </c>
      <c r="I25" s="4" t="s">
        <v>173</v>
      </c>
    </row>
    <row r="26" spans="4:9" ht="20.100000000000001" customHeight="1">
      <c r="D26" s="10" t="s">
        <v>183</v>
      </c>
      <c r="E26" s="57">
        <v>129738</v>
      </c>
      <c r="F26" s="57">
        <v>0</v>
      </c>
      <c r="G26" s="57">
        <v>0</v>
      </c>
      <c r="H26" s="57">
        <v>119980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1088821</v>
      </c>
      <c r="F28" s="57">
        <v>1022313</v>
      </c>
      <c r="G28" s="57">
        <v>983206</v>
      </c>
      <c r="H28" s="57">
        <v>619984</v>
      </c>
      <c r="I28" s="4" t="s">
        <v>175</v>
      </c>
    </row>
    <row r="29" spans="4:9" ht="20.100000000000001" customHeight="1">
      <c r="D29" s="10" t="s">
        <v>72</v>
      </c>
      <c r="E29" s="57">
        <v>21385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5985228</v>
      </c>
      <c r="F30" s="58">
        <v>6212818</v>
      </c>
      <c r="G30" s="58">
        <v>6999580</v>
      </c>
      <c r="H30" s="58">
        <v>7448678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227558</v>
      </c>
      <c r="F35" s="56">
        <v>210727</v>
      </c>
      <c r="G35" s="56">
        <v>322781</v>
      </c>
      <c r="H35" s="56">
        <v>0</v>
      </c>
      <c r="I35" s="3" t="s">
        <v>150</v>
      </c>
    </row>
    <row r="36" spans="4:9" ht="20.100000000000001" customHeight="1">
      <c r="D36" s="10" t="s">
        <v>101</v>
      </c>
      <c r="E36" s="57">
        <v>1935234</v>
      </c>
      <c r="F36" s="57">
        <v>1502167</v>
      </c>
      <c r="G36" s="57">
        <v>1609034</v>
      </c>
      <c r="H36" s="57">
        <v>1863068</v>
      </c>
      <c r="I36" s="4" t="s">
        <v>151</v>
      </c>
    </row>
    <row r="37" spans="4:9" ht="20.100000000000001" customHeight="1">
      <c r="D37" s="10" t="s">
        <v>102</v>
      </c>
      <c r="E37" s="57">
        <v>987586</v>
      </c>
      <c r="F37" s="57">
        <v>1113930</v>
      </c>
      <c r="G37" s="57">
        <v>1393470</v>
      </c>
      <c r="H37" s="57">
        <v>1250000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3255806</v>
      </c>
      <c r="F39" s="57">
        <v>3098855</v>
      </c>
      <c r="G39" s="57">
        <v>3558635</v>
      </c>
      <c r="H39" s="57">
        <v>3434131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9135</v>
      </c>
      <c r="G42" s="57">
        <v>8155</v>
      </c>
      <c r="H42" s="57">
        <v>23507</v>
      </c>
      <c r="I42" s="4" t="s">
        <v>87</v>
      </c>
    </row>
    <row r="43" spans="4:9" ht="20.100000000000001" customHeight="1">
      <c r="D43" s="20" t="s">
        <v>107</v>
      </c>
      <c r="E43" s="58">
        <v>3255806</v>
      </c>
      <c r="F43" s="58">
        <v>3107990</v>
      </c>
      <c r="G43" s="58">
        <v>3566790</v>
      </c>
      <c r="H43" s="58">
        <v>3457638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751792</v>
      </c>
      <c r="F49" s="57">
        <v>751792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1416796</v>
      </c>
      <c r="F50" s="57">
        <v>1416796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-589608</v>
      </c>
      <c r="F57" s="57">
        <v>251856</v>
      </c>
      <c r="G57" s="57">
        <v>122318</v>
      </c>
      <c r="H57" s="57">
        <v>352600</v>
      </c>
      <c r="I57" s="4" t="s">
        <v>62</v>
      </c>
    </row>
    <row r="58" spans="4:9" ht="20.100000000000001" customHeight="1">
      <c r="D58" s="10" t="s">
        <v>39</v>
      </c>
      <c r="E58" s="57">
        <v>-179566</v>
      </c>
      <c r="F58" s="57">
        <v>-645624</v>
      </c>
      <c r="G58" s="57">
        <v>-188124</v>
      </c>
      <c r="H58" s="57">
        <v>139844</v>
      </c>
      <c r="I58" s="4" t="s">
        <v>155</v>
      </c>
    </row>
    <row r="59" spans="4:9" ht="20.100000000000001" customHeight="1">
      <c r="D59" s="10" t="s">
        <v>38</v>
      </c>
      <c r="E59" s="57">
        <v>2729422</v>
      </c>
      <c r="F59" s="57">
        <v>3104828</v>
      </c>
      <c r="G59" s="57">
        <v>3432790</v>
      </c>
      <c r="H59" s="57">
        <v>3991040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5985228</v>
      </c>
      <c r="F61" s="58">
        <v>6212818</v>
      </c>
      <c r="G61" s="58">
        <v>6999580</v>
      </c>
      <c r="H61" s="58">
        <v>7448678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88288</v>
      </c>
      <c r="F68" s="57">
        <v>85790</v>
      </c>
      <c r="G68" s="57">
        <v>73619</v>
      </c>
      <c r="H68" s="57">
        <v>124731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63690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63690</v>
      </c>
      <c r="F71" s="57">
        <v>68302</v>
      </c>
      <c r="G71" s="57">
        <v>0</v>
      </c>
      <c r="H71" s="57">
        <v>144084</v>
      </c>
      <c r="I71" s="4" t="s">
        <v>94</v>
      </c>
    </row>
    <row r="72" spans="4:9" ht="20.100000000000001" customHeight="1">
      <c r="D72" s="10" t="s">
        <v>115</v>
      </c>
      <c r="E72" s="57">
        <v>-151978</v>
      </c>
      <c r="F72" s="57">
        <v>-154092</v>
      </c>
      <c r="G72" s="57">
        <v>-73619</v>
      </c>
      <c r="H72" s="57">
        <v>-268815</v>
      </c>
      <c r="I72" s="4" t="s">
        <v>95</v>
      </c>
    </row>
    <row r="73" spans="4:9" ht="20.100000000000001" customHeight="1">
      <c r="D73" s="10" t="s">
        <v>116</v>
      </c>
      <c r="E73" s="57">
        <v>244203</v>
      </c>
      <c r="F73" s="57">
        <v>146265</v>
      </c>
      <c r="G73" s="57">
        <v>522376</v>
      </c>
      <c r="H73" s="57">
        <v>171874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178890</v>
      </c>
      <c r="G74" s="57">
        <v>472953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92225</v>
      </c>
      <c r="F75" s="57">
        <v>-186717</v>
      </c>
      <c r="G75" s="57">
        <v>-24196</v>
      </c>
      <c r="H75" s="57">
        <v>-96941</v>
      </c>
      <c r="I75" s="4" t="s">
        <v>96</v>
      </c>
    </row>
    <row r="76" spans="4:9" ht="20.100000000000001" customHeight="1">
      <c r="D76" s="10" t="s">
        <v>118</v>
      </c>
      <c r="E76" s="57">
        <v>301691</v>
      </c>
      <c r="F76" s="57">
        <v>270783</v>
      </c>
      <c r="G76" s="57">
        <v>303772</v>
      </c>
      <c r="H76" s="57">
        <v>290155</v>
      </c>
      <c r="I76" s="4" t="s">
        <v>97</v>
      </c>
    </row>
    <row r="77" spans="4:9" ht="20.100000000000001" customHeight="1">
      <c r="D77" s="10" t="s">
        <v>190</v>
      </c>
      <c r="E77" s="57">
        <v>-209466</v>
      </c>
      <c r="F77" s="57">
        <v>-457500</v>
      </c>
      <c r="G77" s="57">
        <v>-327968</v>
      </c>
      <c r="H77" s="57">
        <v>-387096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-209466</v>
      </c>
      <c r="F82" s="57">
        <v>-457500</v>
      </c>
      <c r="G82" s="57">
        <v>-327968</v>
      </c>
      <c r="H82" s="57">
        <v>-387096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-209466</v>
      </c>
      <c r="F84" s="58">
        <v>-457500</v>
      </c>
      <c r="G84" s="58">
        <v>-327968</v>
      </c>
      <c r="H84" s="58">
        <v>-387096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-1502137</v>
      </c>
      <c r="F88" s="56">
        <v>-1609021</v>
      </c>
      <c r="G88" s="56">
        <v>-1859444</v>
      </c>
      <c r="H88" s="56">
        <v>168571</v>
      </c>
      <c r="I88" s="3" t="s">
        <v>16</v>
      </c>
    </row>
    <row r="89" spans="4:9" ht="20.100000000000001" customHeight="1">
      <c r="D89" s="10" t="s">
        <v>43</v>
      </c>
      <c r="E89" s="57">
        <v>-10353</v>
      </c>
      <c r="F89" s="57">
        <v>16655</v>
      </c>
      <c r="G89" s="57">
        <v>189250</v>
      </c>
      <c r="H89" s="57">
        <v>201049</v>
      </c>
      <c r="I89" s="4" t="s">
        <v>17</v>
      </c>
    </row>
    <row r="90" spans="4:9" ht="20.100000000000001" customHeight="1">
      <c r="D90" s="10" t="s">
        <v>44</v>
      </c>
      <c r="E90" s="57">
        <v>195540</v>
      </c>
      <c r="F90" s="57">
        <v>601871</v>
      </c>
      <c r="G90" s="57">
        <v>93966</v>
      </c>
      <c r="H90" s="57">
        <v>243604</v>
      </c>
      <c r="I90" s="4" t="s">
        <v>18</v>
      </c>
    </row>
    <row r="91" spans="4:9" ht="20.100000000000001" customHeight="1">
      <c r="D91" s="10" t="s">
        <v>45</v>
      </c>
      <c r="E91" s="57">
        <v>-608201</v>
      </c>
      <c r="F91" s="57">
        <v>-511642</v>
      </c>
      <c r="G91" s="57">
        <v>-32793</v>
      </c>
      <c r="H91" s="57">
        <v>-609600</v>
      </c>
      <c r="I91" s="4" t="s">
        <v>19</v>
      </c>
    </row>
    <row r="92" spans="4:9" ht="20.100000000000001" customHeight="1">
      <c r="D92" s="21" t="s">
        <v>47</v>
      </c>
      <c r="E92" s="58">
        <v>-1925151</v>
      </c>
      <c r="F92" s="58">
        <v>-1502137</v>
      </c>
      <c r="G92" s="58">
        <v>-1609021</v>
      </c>
      <c r="H92" s="58">
        <v>3624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1.3103680579364936</v>
      </c>
      <c r="F96" s="22">
        <f>+F8*100/F10</f>
        <v>2.0781829883730021</v>
      </c>
      <c r="G96" s="22">
        <f>+G8*100/G10</f>
        <v>7.5117593277634418</v>
      </c>
      <c r="H96" s="22">
        <f>+H8*100/H10</f>
        <v>12.603458024312635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-0.15749228576068716</v>
      </c>
      <c r="F97" s="13">
        <f>+F84/F10</f>
        <v>-0.34398289333597992</v>
      </c>
      <c r="G97" s="13">
        <f>+G84/G10</f>
        <v>-0.2465909979488845</v>
      </c>
      <c r="H97" s="13">
        <f>+H84/H10</f>
        <v>-0.29104787339625027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2.0521846485133923</v>
      </c>
      <c r="F99" s="13">
        <f>+F59/F10</f>
        <v>2.3344431010941289</v>
      </c>
      <c r="G99" s="13">
        <f>+G59/G10</f>
        <v>2.5810295877919534</v>
      </c>
      <c r="H99" s="13">
        <f>+H59/H10</f>
        <v>3.0007639051795176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-11.873597433473691</v>
      </c>
      <c r="F100" s="13">
        <f>+F11/F84</f>
        <v>-7.6748002622950819</v>
      </c>
      <c r="G100" s="13">
        <f>+G11/G84</f>
        <v>-13.788013464728266</v>
      </c>
      <c r="H100" s="13">
        <f>+H11/H84</f>
        <v>-11.956795833591666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0.91122404670292834</v>
      </c>
      <c r="F103" s="23">
        <f>+F11/F59</f>
        <v>1.1308907031242954</v>
      </c>
      <c r="G103" s="23">
        <f>+G11/G59</f>
        <v>1.3173037674894184</v>
      </c>
      <c r="H103" s="23">
        <f>+H11/H59</f>
        <v>1.1597046985246953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0" t="e">
        <f>+H67*100/H65</f>
        <v>#DIV/0!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31" t="e">
        <f>+H75*100/H65</f>
        <v>#DIV/0!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31" t="e">
        <f>+H82*100/H65</f>
        <v>#DIV/0!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1.5408769724394793</v>
      </c>
      <c r="F108" s="31">
        <f>(F82+F76)*100/F30</f>
        <v>-3.0053511949006073</v>
      </c>
      <c r="G108" s="31">
        <f>(G82+G76)*100/G30</f>
        <v>-0.34567788353015466</v>
      </c>
      <c r="H108" s="31">
        <f>(H82+H76)*100/H30</f>
        <v>-1.3014524188050551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-7.6743720831736537</v>
      </c>
      <c r="F109" s="29">
        <f>+F84*100/F59</f>
        <v>-14.735115761646055</v>
      </c>
      <c r="G109" s="29">
        <f>+G84*100/G59</f>
        <v>-9.5539779596188517</v>
      </c>
      <c r="H109" s="29">
        <f>+H84*100/H59</f>
        <v>-9.6991260423348304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54.397359632749165</v>
      </c>
      <c r="F111" s="22">
        <f>+F43*100/F30</f>
        <v>50.025447389574261</v>
      </c>
      <c r="G111" s="22">
        <f>+G43*100/G30</f>
        <v>50.957200289160205</v>
      </c>
      <c r="H111" s="22">
        <f>+H43*100/H30</f>
        <v>46.419485444262726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45.602640367250835</v>
      </c>
      <c r="F112" s="13">
        <f>+F59*100/F30</f>
        <v>49.974552610425739</v>
      </c>
      <c r="G112" s="13">
        <f>+G59*100/G30</f>
        <v>49.042799710839795</v>
      </c>
      <c r="H112" s="13">
        <f>+H59*100/H30</f>
        <v>53.580514555737274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0.30569357388851509</v>
      </c>
      <c r="F113" s="23">
        <f>+F75/F76</f>
        <v>-0.68954476462702607</v>
      </c>
      <c r="G113" s="23">
        <f>+G75/G76</f>
        <v>-7.9651844146267595E-2</v>
      </c>
      <c r="H113" s="23">
        <f>+H75/H76</f>
        <v>-0.33410073926005068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1.5086279710769007E-2</v>
      </c>
      <c r="F119" s="59">
        <f>+F23/F39</f>
        <v>8.2440127079195374E-3</v>
      </c>
      <c r="G119" s="59">
        <f>+G23/G39</f>
        <v>2.8603383038721307E-2</v>
      </c>
      <c r="H119" s="59">
        <f>+H23/H39</f>
        <v>4.552155989390038E-2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-3206688</v>
      </c>
      <c r="F120" s="58">
        <f>+F23-F39</f>
        <v>-3073308</v>
      </c>
      <c r="G120" s="58">
        <f>+G23-G39</f>
        <v>-3456846</v>
      </c>
      <c r="H120" s="58">
        <f>+H23-H39</f>
        <v>-3277804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2012-11-13T18:51:39Z</dcterms:modified>
</cp:coreProperties>
</file>